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135" windowWidth="9420" windowHeight="450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6" state="hidden" r:id="rId4"/>
    <sheet name="MandatiTempi" sheetId="5" state="hidden" r:id="rId5"/>
    <sheet name="IndicatoreRiduzioneDebitoCR" sheetId="8" state="hidden" r:id="rId6"/>
    <sheet name="Debiti" sheetId="7" r:id="rId7"/>
    <sheet name="ElencoFatture" sheetId="9" state="hidden" r:id="rId8"/>
  </sheets>
  <definedNames>
    <definedName name="_xlnm.Print_Area" localSheetId="6">Debiti!$A$1:$AB$69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25725"/>
</workbook>
</file>

<file path=xl/calcChain.xml><?xml version="1.0" encoding="utf-8"?>
<calcChain xmlns="http://schemas.openxmlformats.org/spreadsheetml/2006/main">
  <c r="C7" i="8"/>
  <c r="H8" i="9"/>
  <c r="C9" i="8"/>
  <c r="G9" s="1"/>
  <c r="C10"/>
  <c r="C11"/>
  <c r="G11"/>
  <c r="G15"/>
  <c r="L15"/>
  <c r="C13"/>
  <c r="G13"/>
  <c r="L13" l="1"/>
  <c r="E5" s="1"/>
</calcChain>
</file>

<file path=xl/sharedStrings.xml><?xml version="1.0" encoding="utf-8"?>
<sst xmlns="http://schemas.openxmlformats.org/spreadsheetml/2006/main" count="247" uniqueCount="115">
  <si>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</si>
  <si>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</si>
  <si>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</si>
  <si>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</si>
  <si>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</si>
  <si>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</si>
  <si>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</si>
  <si>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</si>
  <si>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</si>
  <si>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</si>
  <si>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</si>
  <si>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</si>
  <si>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</si>
  <si>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</si>
  <si>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</si>
  <si>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</si>
  <si>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</si>
  <si>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</si>
  <si>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</si>
  <si>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</si>
  <si>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</si>
  <si>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</si>
  <si>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</si>
  <si>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</si>
  <si>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</si>
  <si>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</si>
  <si>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</si>
  <si>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</si>
  <si>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</si>
  <si>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</si>
  <si>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</si>
  <si>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</si>
  <si>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</si>
  <si>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</si>
  <si>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</si>
  <si>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</si>
  <si>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</si>
  <si>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</si>
  <si>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</si>
  <si>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</si>
  <si>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</si>
  <si>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</si>
  <si>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</si>
  <si>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</si>
  <si>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</si>
  <si>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</si>
  <si>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</si>
  <si>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</si>
  <si>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</si>
  <si>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</si>
  <si>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</si>
  <si>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</si>
  <si>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</si>
  <si>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</si>
  <si>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</si>
  <si>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</si>
  <si>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</si>
  <si>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</si>
  <si>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</si>
  <si>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</si>
  <si>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</si>
  <si>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</si>
  <si>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</si>
  <si>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</si>
  <si>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</si>
  <si>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</si>
  <si>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</si>
  <si>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</si>
  <si>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</si>
  <si>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</si>
  <si>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</si>
  <si>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</si>
  <si>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</si>
  <si>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</si>
  <si>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</si>
  <si>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</si>
  <si>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</si>
  <si>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</si>
  <si>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</si>
  <si>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</si>
  <si>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</si>
  <si>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</si>
  <si>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</si>
  <si>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</si>
  <si>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</si>
  <si>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</si>
  <si>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</si>
  <si>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</si>
  <si>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</si>
  <si>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</si>
  <si>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</si>
  <si>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</si>
  <si>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</si>
  <si>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</si>
  <si>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</si>
  <si>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</si>
  <si>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</si>
  <si>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</si>
  <si>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</si>
  <si>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</si>
  <si>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</si>
  <si>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</si>
  <si>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</si>
  <si>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</si>
  <si>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</si>
  <si>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</si>
  <si>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</si>
  <si>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</si>
  <si>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</si>
  <si>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</si>
  <si>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</si>
  <si>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</si>
  <si>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</si>
  <si>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Unione Montana Valle Sacra</t>
  </si>
  <si>
    <t>Ammontare Complessivo dei Debiti e del Numero delle Imprese Creditrici - Elenco Fatture da Pagare Anno 2022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</si>
</sst>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99" formatCode="_-[$€-2]\ * #,##0.00_-;\-[$€-2]\ * #,##0.00_-;_-[$€-2]\ * &quot;-&quot;??_-"/>
  </numFmts>
  <fonts count="39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10" fillId="0" borderId="0" applyFont="0" applyFill="0" applyBorder="0" applyAlignment="0" applyProtection="0"/>
    <xf numFmtId="0" fontId="7" fillId="7" borderId="1" applyNumberFormat="0" applyAlignment="0" applyProtection="0"/>
    <xf numFmtId="41" fontId="10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5" fillId="0" borderId="0"/>
    <xf numFmtId="0" fontId="10" fillId="0" borderId="0"/>
    <xf numFmtId="0" fontId="10" fillId="0" borderId="0"/>
    <xf numFmtId="0" fontId="38" fillId="0" borderId="0"/>
    <xf numFmtId="0" fontId="9" fillId="0" borderId="0"/>
    <xf numFmtId="0" fontId="10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</cellStyleXfs>
  <cellXfs count="297">
    <xf numFmtId="0" fontId="0" fillId="0" borderId="0" xfId="0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4" borderId="10" xfId="0" applyNumberFormat="1" applyFont="1" applyFill="1" applyBorder="1" applyAlignment="1">
      <alignment horizontal="center" wrapText="1" shrinkToFit="1"/>
    </xf>
    <xf numFmtId="49" fontId="1" fillId="24" borderId="10" xfId="0" applyNumberFormat="1" applyFont="1" applyFill="1" applyBorder="1" applyAlignment="1">
      <alignment horizontal="left"/>
    </xf>
    <xf numFmtId="49" fontId="1" fillId="24" borderId="10" xfId="0" applyNumberFormat="1" applyFont="1" applyFill="1" applyBorder="1" applyAlignment="1">
      <alignment horizontal="left" wrapText="1" shrinkToFit="1"/>
    </xf>
    <xf numFmtId="0" fontId="1" fillId="24" borderId="10" xfId="0" applyFont="1" applyFill="1" applyBorder="1"/>
    <xf numFmtId="0" fontId="1" fillId="24" borderId="10" xfId="0" applyNumberFormat="1" applyFont="1" applyFill="1" applyBorder="1" applyAlignment="1">
      <alignment horizontal="right" wrapText="1" shrinkToFit="1"/>
    </xf>
    <xf numFmtId="0" fontId="1" fillId="24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8" fillId="0" borderId="0" xfId="32" applyNumberFormat="1" applyFont="1" applyBorder="1" applyAlignment="1">
      <alignment horizontal="center" vertical="center"/>
    </xf>
    <xf numFmtId="0" fontId="21" fillId="0" borderId="11" xfId="32" applyNumberFormat="1" applyFont="1" applyFill="1" applyBorder="1" applyAlignment="1">
      <alignment horizontal="center" vertical="center"/>
    </xf>
    <xf numFmtId="0" fontId="21" fillId="0" borderId="0" xfId="32" applyNumberFormat="1" applyFont="1" applyFill="1" applyBorder="1" applyAlignment="1">
      <alignment horizontal="center" vertical="center"/>
    </xf>
    <xf numFmtId="49" fontId="21" fillId="0" borderId="0" xfId="32" applyNumberFormat="1" applyFont="1" applyFill="1" applyBorder="1" applyAlignment="1">
      <alignment horizontal="center" vertical="center"/>
    </xf>
    <xf numFmtId="0" fontId="21" fillId="0" borderId="0" xfId="32" applyNumberFormat="1" applyFont="1" applyFill="1" applyBorder="1" applyAlignment="1">
      <alignment horizontal="left" vertical="center"/>
    </xf>
    <xf numFmtId="4" fontId="21" fillId="0" borderId="0" xfId="32" applyNumberFormat="1" applyFont="1" applyFill="1" applyBorder="1" applyAlignment="1">
      <alignment horizontal="right" vertical="center"/>
    </xf>
    <xf numFmtId="49" fontId="21" fillId="0" borderId="0" xfId="32" applyNumberFormat="1" applyFont="1" applyFill="1" applyBorder="1" applyAlignment="1" applyProtection="1">
      <alignment horizontal="center" vertical="center"/>
    </xf>
    <xf numFmtId="3" fontId="21" fillId="0" borderId="0" xfId="32" applyNumberFormat="1" applyFont="1" applyFill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18" fillId="0" borderId="0" xfId="32" applyNumberFormat="1" applyFont="1" applyFill="1" applyBorder="1" applyAlignment="1">
      <alignment horizontal="center" vertical="center"/>
    </xf>
    <xf numFmtId="3" fontId="18" fillId="0" borderId="0" xfId="32" applyNumberFormat="1" applyFont="1" applyFill="1" applyBorder="1" applyAlignment="1">
      <alignment horizontal="right" vertical="center"/>
    </xf>
    <xf numFmtId="0" fontId="18" fillId="0" borderId="0" xfId="32" applyNumberFormat="1" applyFont="1" applyFill="1" applyBorder="1" applyAlignment="1">
      <alignment horizontal="center" vertical="center"/>
    </xf>
    <xf numFmtId="0" fontId="18" fillId="0" borderId="12" xfId="32" applyNumberFormat="1" applyFont="1" applyBorder="1" applyAlignment="1">
      <alignment horizontal="center" vertical="center"/>
    </xf>
    <xf numFmtId="0" fontId="18" fillId="0" borderId="13" xfId="32" applyNumberFormat="1" applyFont="1" applyBorder="1" applyAlignment="1">
      <alignment horizontal="center" vertical="center"/>
    </xf>
    <xf numFmtId="49" fontId="18" fillId="0" borderId="13" xfId="32" applyNumberFormat="1" applyFont="1" applyBorder="1" applyAlignment="1">
      <alignment horizontal="center" vertical="center"/>
    </xf>
    <xf numFmtId="0" fontId="18" fillId="0" borderId="13" xfId="32" applyNumberFormat="1" applyFont="1" applyBorder="1" applyAlignment="1">
      <alignment horizontal="left" vertical="center"/>
    </xf>
    <xf numFmtId="4" fontId="18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2" fillId="0" borderId="0" xfId="32" applyNumberFormat="1" applyFont="1" applyBorder="1" applyAlignment="1">
      <alignment horizontal="center" vertical="center"/>
    </xf>
    <xf numFmtId="49" fontId="22" fillId="0" borderId="0" xfId="32" applyNumberFormat="1" applyFont="1" applyBorder="1" applyAlignment="1">
      <alignment horizontal="center" vertical="center"/>
    </xf>
    <xf numFmtId="0" fontId="22" fillId="0" borderId="0" xfId="32" applyNumberFormat="1" applyFont="1" applyBorder="1" applyAlignment="1">
      <alignment horizontal="left" vertical="center"/>
    </xf>
    <xf numFmtId="4" fontId="22" fillId="0" borderId="0" xfId="32" applyNumberFormat="1" applyFont="1" applyBorder="1" applyAlignment="1">
      <alignment horizontal="right" vertical="center"/>
    </xf>
    <xf numFmtId="0" fontId="22" fillId="0" borderId="0" xfId="37" applyNumberFormat="1" applyFont="1" applyFill="1" applyBorder="1" applyAlignment="1">
      <alignment horizontal="center" vertical="center" wrapText="1"/>
    </xf>
    <xf numFmtId="49" fontId="22" fillId="0" borderId="0" xfId="32" applyNumberFormat="1" applyFont="1" applyBorder="1" applyAlignment="1" applyProtection="1">
      <alignment horizontal="center" vertical="center"/>
      <protection locked="0"/>
    </xf>
    <xf numFmtId="3" fontId="22" fillId="0" borderId="0" xfId="32" applyNumberFormat="1" applyFont="1" applyBorder="1" applyAlignment="1">
      <alignment horizontal="right" vertical="center"/>
    </xf>
    <xf numFmtId="3" fontId="22" fillId="0" borderId="0" xfId="32" applyNumberFormat="1" applyFont="1" applyFill="1" applyBorder="1" applyAlignment="1">
      <alignment horizontal="center" vertical="center"/>
    </xf>
    <xf numFmtId="3" fontId="22" fillId="0" borderId="0" xfId="32" applyNumberFormat="1" applyFont="1" applyBorder="1" applyAlignment="1">
      <alignment horizontal="center" vertical="center"/>
    </xf>
    <xf numFmtId="0" fontId="22" fillId="25" borderId="14" xfId="37" applyNumberFormat="1" applyFont="1" applyFill="1" applyBorder="1" applyAlignment="1">
      <alignment horizontal="center" vertical="center"/>
    </xf>
    <xf numFmtId="49" fontId="22" fillId="26" borderId="15" xfId="37" applyNumberFormat="1" applyFont="1" applyFill="1" applyBorder="1" applyAlignment="1" applyProtection="1">
      <alignment horizontal="center" vertical="center"/>
    </xf>
    <xf numFmtId="49" fontId="22" fillId="25" borderId="14" xfId="37" applyNumberFormat="1" applyFont="1" applyFill="1" applyBorder="1" applyAlignment="1">
      <alignment horizontal="center" vertical="center"/>
    </xf>
    <xf numFmtId="4" fontId="22" fillId="25" borderId="14" xfId="37" applyNumberFormat="1" applyFont="1" applyFill="1" applyBorder="1" applyAlignment="1">
      <alignment horizontal="center" vertical="center"/>
    </xf>
    <xf numFmtId="49" fontId="22" fillId="24" borderId="14" xfId="32" applyNumberFormat="1" applyFont="1" applyFill="1" applyBorder="1" applyAlignment="1" applyProtection="1">
      <alignment horizontal="center" vertical="center"/>
    </xf>
    <xf numFmtId="3" fontId="22" fillId="27" borderId="14" xfId="32" applyNumberFormat="1" applyFont="1" applyFill="1" applyBorder="1" applyAlignment="1">
      <alignment horizontal="center" vertical="center"/>
    </xf>
    <xf numFmtId="49" fontId="22" fillId="0" borderId="0" xfId="37" applyNumberFormat="1" applyFont="1" applyFill="1" applyBorder="1" applyAlignment="1">
      <alignment horizontal="center" vertical="center" wrapText="1"/>
    </xf>
    <xf numFmtId="0" fontId="18" fillId="0" borderId="14" xfId="32" applyNumberFormat="1" applyFont="1" applyBorder="1" applyAlignment="1">
      <alignment horizontal="center" vertical="center"/>
    </xf>
    <xf numFmtId="3" fontId="22" fillId="0" borderId="0" xfId="32" applyNumberFormat="1" applyFont="1" applyBorder="1" applyAlignment="1" applyProtection="1">
      <alignment horizontal="center" vertical="center"/>
      <protection locked="0"/>
    </xf>
    <xf numFmtId="49" fontId="22" fillId="0" borderId="0" xfId="32" applyNumberFormat="1" applyFont="1" applyBorder="1" applyAlignment="1">
      <alignment horizontal="left" vertical="center"/>
    </xf>
    <xf numFmtId="0" fontId="1" fillId="24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7" fillId="24" borderId="14" xfId="32" applyNumberFormat="1" applyFont="1" applyFill="1" applyBorder="1" applyAlignment="1" applyProtection="1">
      <alignment horizontal="center" vertical="center" wrapText="1" shrinkToFit="1"/>
    </xf>
    <xf numFmtId="49" fontId="28" fillId="24" borderId="10" xfId="0" applyNumberFormat="1" applyFont="1" applyFill="1" applyBorder="1" applyAlignment="1">
      <alignment horizontal="center" vertical="center" wrapText="1" shrinkToFit="1"/>
    </xf>
    <xf numFmtId="49" fontId="23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8" fillId="24" borderId="10" xfId="0" applyNumberFormat="1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 shrinkToFit="1"/>
    </xf>
    <xf numFmtId="0" fontId="28" fillId="24" borderId="10" xfId="0" applyFont="1" applyFill="1" applyBorder="1" applyAlignment="1">
      <alignment horizontal="center" vertical="center"/>
    </xf>
    <xf numFmtId="0" fontId="28" fillId="24" borderId="10" xfId="0" applyNumberFormat="1" applyFont="1" applyFill="1" applyBorder="1" applyAlignment="1">
      <alignment horizontal="center" vertical="center" wrapText="1" shrinkToFit="1"/>
    </xf>
    <xf numFmtId="49" fontId="30" fillId="24" borderId="10" xfId="32" applyNumberFormat="1" applyFont="1" applyFill="1" applyBorder="1" applyAlignment="1" applyProtection="1">
      <alignment horizontal="center" vertical="center" wrapText="1" shrinkToFit="1"/>
    </xf>
    <xf numFmtId="49" fontId="30" fillId="24" borderId="10" xfId="32" applyNumberFormat="1" applyFont="1" applyFill="1" applyBorder="1" applyAlignment="1" applyProtection="1">
      <alignment horizontal="center" vertical="center"/>
    </xf>
    <xf numFmtId="3" fontId="30" fillId="27" borderId="10" xfId="32" applyNumberFormat="1" applyFont="1" applyFill="1" applyBorder="1" applyAlignment="1">
      <alignment horizontal="center" vertical="center" wrapText="1" shrinkToFit="1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/>
    <xf numFmtId="49" fontId="29" fillId="0" borderId="0" xfId="0" applyNumberFormat="1" applyFont="1" applyAlignment="1">
      <alignment horizontal="left"/>
    </xf>
    <xf numFmtId="0" fontId="29" fillId="0" borderId="0" xfId="0" applyFont="1"/>
    <xf numFmtId="4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29" fillId="0" borderId="0" xfId="0" applyFont="1" applyProtection="1">
      <protection locked="0"/>
    </xf>
    <xf numFmtId="49" fontId="29" fillId="0" borderId="0" xfId="0" applyNumberFormat="1" applyFont="1" applyProtection="1">
      <protection locked="0"/>
    </xf>
    <xf numFmtId="3" fontId="29" fillId="0" borderId="0" xfId="0" applyNumberFormat="1" applyFo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3" fontId="29" fillId="0" borderId="0" xfId="0" applyNumberFormat="1" applyFont="1" applyAlignment="1">
      <alignment horizontal="center"/>
    </xf>
    <xf numFmtId="0" fontId="18" fillId="0" borderId="0" xfId="32" applyNumberFormat="1" applyFont="1" applyBorder="1" applyAlignment="1" applyProtection="1">
      <alignment horizontal="center" vertical="center"/>
    </xf>
    <xf numFmtId="0" fontId="21" fillId="0" borderId="11" xfId="32" applyNumberFormat="1" applyFont="1" applyFill="1" applyBorder="1" applyAlignment="1" applyProtection="1">
      <alignment horizontal="center" vertical="center"/>
    </xf>
    <xf numFmtId="0" fontId="21" fillId="0" borderId="0" xfId="32" applyNumberFormat="1" applyFont="1" applyFill="1" applyBorder="1" applyAlignment="1" applyProtection="1">
      <alignment horizontal="center" vertical="center"/>
    </xf>
    <xf numFmtId="0" fontId="21" fillId="0" borderId="0" xfId="32" applyNumberFormat="1" applyFont="1" applyFill="1" applyBorder="1" applyAlignment="1" applyProtection="1">
      <alignment horizontal="left" vertical="center"/>
    </xf>
    <xf numFmtId="4" fontId="21" fillId="0" borderId="0" xfId="32" applyNumberFormat="1" applyFont="1" applyFill="1" applyBorder="1" applyAlignment="1" applyProtection="1">
      <alignment horizontal="right" vertical="center"/>
    </xf>
    <xf numFmtId="3" fontId="21" fillId="0" borderId="0" xfId="32" applyNumberFormat="1" applyFont="1" applyFill="1" applyBorder="1" applyAlignment="1" applyProtection="1">
      <alignment horizontal="center" vertical="center"/>
    </xf>
    <xf numFmtId="3" fontId="18" fillId="0" borderId="0" xfId="32" applyNumberFormat="1" applyFont="1" applyFill="1" applyBorder="1" applyAlignment="1" applyProtection="1">
      <alignment horizontal="center" vertical="center"/>
    </xf>
    <xf numFmtId="0" fontId="18" fillId="0" borderId="0" xfId="32" applyNumberFormat="1" applyFont="1" applyFill="1" applyBorder="1" applyAlignment="1" applyProtection="1">
      <alignment horizontal="center" vertical="center"/>
    </xf>
    <xf numFmtId="0" fontId="18" fillId="0" borderId="12" xfId="32" applyNumberFormat="1" applyFont="1" applyBorder="1" applyAlignment="1" applyProtection="1">
      <alignment horizontal="center" vertical="center"/>
    </xf>
    <xf numFmtId="0" fontId="18" fillId="0" borderId="13" xfId="32" applyNumberFormat="1" applyFont="1" applyBorder="1" applyAlignment="1" applyProtection="1">
      <alignment horizontal="center" vertical="center"/>
    </xf>
    <xf numFmtId="49" fontId="18" fillId="0" borderId="13" xfId="32" applyNumberFormat="1" applyFont="1" applyBorder="1" applyAlignment="1" applyProtection="1">
      <alignment horizontal="center" vertical="center"/>
    </xf>
    <xf numFmtId="0" fontId="18" fillId="0" borderId="13" xfId="32" applyNumberFormat="1" applyFont="1" applyBorder="1" applyAlignment="1" applyProtection="1">
      <alignment horizontal="left" vertical="center"/>
    </xf>
    <xf numFmtId="4" fontId="18" fillId="0" borderId="13" xfId="32" applyNumberFormat="1" applyFont="1" applyBorder="1" applyAlignment="1" applyProtection="1">
      <alignment horizontal="right" vertical="center"/>
    </xf>
    <xf numFmtId="0" fontId="18" fillId="0" borderId="14" xfId="32" applyNumberFormat="1" applyFont="1" applyBorder="1" applyAlignment="1" applyProtection="1">
      <alignment horizontal="center" vertical="center"/>
    </xf>
    <xf numFmtId="0" fontId="22" fillId="25" borderId="14" xfId="37" applyNumberFormat="1" applyFont="1" applyFill="1" applyBorder="1" applyAlignment="1" applyProtection="1">
      <alignment horizontal="center" vertical="center"/>
    </xf>
    <xf numFmtId="49" fontId="22" fillId="25" borderId="14" xfId="37" applyNumberFormat="1" applyFont="1" applyFill="1" applyBorder="1" applyAlignment="1" applyProtection="1">
      <alignment horizontal="center" vertical="center"/>
    </xf>
    <xf numFmtId="4" fontId="22" fillId="25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2" fillId="0" borderId="0" xfId="32" applyNumberFormat="1" applyFont="1" applyBorder="1" applyAlignment="1" applyProtection="1">
      <alignment horizontal="center" vertical="center"/>
    </xf>
    <xf numFmtId="49" fontId="22" fillId="0" borderId="0" xfId="32" applyNumberFormat="1" applyFont="1" applyBorder="1" applyAlignment="1" applyProtection="1">
      <alignment horizontal="center" vertical="center"/>
    </xf>
    <xf numFmtId="49" fontId="22" fillId="0" borderId="0" xfId="32" applyNumberFormat="1" applyFont="1" applyBorder="1" applyAlignment="1" applyProtection="1">
      <alignment horizontal="left" vertical="center"/>
    </xf>
    <xf numFmtId="0" fontId="22" fillId="0" borderId="0" xfId="32" applyNumberFormat="1" applyFont="1" applyBorder="1" applyAlignment="1" applyProtection="1">
      <alignment horizontal="left" vertical="center"/>
    </xf>
    <xf numFmtId="4" fontId="22" fillId="0" borderId="0" xfId="32" applyNumberFormat="1" applyFont="1" applyBorder="1" applyAlignment="1" applyProtection="1">
      <alignment horizontal="right" vertical="center"/>
    </xf>
    <xf numFmtId="0" fontId="22" fillId="0" borderId="0" xfId="37" applyNumberFormat="1" applyFont="1" applyFill="1" applyBorder="1" applyAlignment="1" applyProtection="1">
      <alignment horizontal="center" vertical="center" wrapText="1"/>
    </xf>
    <xf numFmtId="49" fontId="22" fillId="0" borderId="0" xfId="37" applyNumberFormat="1" applyFont="1" applyFill="1" applyBorder="1" applyAlignment="1" applyProtection="1">
      <alignment horizontal="center" vertical="center" wrapText="1"/>
    </xf>
    <xf numFmtId="3" fontId="22" fillId="0" borderId="0" xfId="32" applyNumberFormat="1" applyFont="1" applyBorder="1" applyAlignment="1" applyProtection="1">
      <alignment horizontal="center" vertical="center"/>
    </xf>
    <xf numFmtId="4" fontId="22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30" fillId="24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30" fillId="24" borderId="10" xfId="32" applyNumberFormat="1" applyFont="1" applyFill="1" applyBorder="1" applyAlignment="1" applyProtection="1">
      <alignment horizontal="center" vertical="center" wrapText="1" shrinkToFit="1"/>
    </xf>
    <xf numFmtId="49" fontId="22" fillId="24" borderId="15" xfId="32" applyNumberFormat="1" applyFont="1" applyFill="1" applyBorder="1" applyAlignment="1" applyProtection="1">
      <alignment horizontal="center" vertical="center" wrapText="1"/>
    </xf>
    <xf numFmtId="49" fontId="22" fillId="24" borderId="12" xfId="32" applyNumberFormat="1" applyFont="1" applyFill="1" applyBorder="1" applyAlignment="1" applyProtection="1">
      <alignment horizontal="center" vertical="center" wrapText="1"/>
    </xf>
    <xf numFmtId="3" fontId="22" fillId="24" borderId="15" xfId="32" applyNumberFormat="1" applyFont="1" applyFill="1" applyBorder="1" applyAlignment="1" applyProtection="1">
      <alignment horizontal="center" vertical="center" wrapText="1"/>
    </xf>
    <xf numFmtId="4" fontId="18" fillId="0" borderId="0" xfId="32" applyNumberFormat="1" applyFont="1" applyFill="1" applyBorder="1" applyAlignment="1" applyProtection="1">
      <alignment horizontal="right" vertical="center"/>
    </xf>
    <xf numFmtId="4" fontId="22" fillId="27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30" fillId="27" borderId="10" xfId="32" applyNumberFormat="1" applyFont="1" applyFill="1" applyBorder="1" applyAlignment="1">
      <alignment horizontal="center" vertical="center" wrapText="1" shrinkToFit="1"/>
    </xf>
    <xf numFmtId="4" fontId="29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20" xfId="0" applyBorder="1" applyAlignment="1"/>
    <xf numFmtId="0" fontId="0" fillId="0" borderId="21" xfId="0" applyBorder="1" applyAlignment="1"/>
    <xf numFmtId="4" fontId="21" fillId="0" borderId="0" xfId="32" applyNumberFormat="1" applyFont="1" applyFill="1" applyBorder="1" applyAlignment="1" applyProtection="1">
      <alignment horizontal="center" vertical="center"/>
    </xf>
    <xf numFmtId="4" fontId="18" fillId="0" borderId="13" xfId="32" applyNumberFormat="1" applyFont="1" applyBorder="1" applyAlignment="1" applyProtection="1">
      <alignment horizontal="center" vertical="center"/>
    </xf>
    <xf numFmtId="4" fontId="22" fillId="25" borderId="14" xfId="37" applyNumberFormat="1" applyFont="1" applyFill="1" applyBorder="1" applyAlignment="1" applyProtection="1">
      <alignment horizontal="center" vertical="center" wrapText="1"/>
    </xf>
    <xf numFmtId="4" fontId="27" fillId="25" borderId="14" xfId="37" applyNumberFormat="1" applyFont="1" applyFill="1" applyBorder="1" applyAlignment="1" applyProtection="1">
      <alignment horizontal="center" vertical="center" wrapText="1"/>
    </xf>
    <xf numFmtId="4" fontId="22" fillId="0" borderId="0" xfId="32" applyNumberFormat="1" applyFont="1" applyBorder="1" applyAlignment="1" applyProtection="1">
      <alignment horizontal="center" vertical="center"/>
    </xf>
    <xf numFmtId="49" fontId="22" fillId="29" borderId="15" xfId="37" applyNumberFormat="1" applyFont="1" applyFill="1" applyBorder="1" applyAlignment="1" applyProtection="1">
      <alignment horizontal="center" vertical="center"/>
    </xf>
    <xf numFmtId="49" fontId="22" fillId="30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31" borderId="14" xfId="0" applyNumberFormat="1" applyFont="1" applyFill="1" applyBorder="1" applyAlignment="1">
      <alignment vertical="center"/>
    </xf>
    <xf numFmtId="3" fontId="1" fillId="31" borderId="14" xfId="0" applyNumberFormat="1" applyFont="1" applyFill="1" applyBorder="1" applyAlignment="1">
      <alignment vertical="center"/>
    </xf>
    <xf numFmtId="0" fontId="18" fillId="0" borderId="22" xfId="32" applyNumberFormat="1" applyFont="1" applyBorder="1" applyAlignment="1" applyProtection="1">
      <alignment horizontal="center" vertical="center"/>
    </xf>
    <xf numFmtId="0" fontId="18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1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Border="1" applyAlignment="1" applyProtection="1">
      <alignment horizontal="left" vertical="center"/>
    </xf>
    <xf numFmtId="49" fontId="32" fillId="0" borderId="0" xfId="32" applyNumberFormat="1" applyFont="1" applyBorder="1" applyAlignment="1" applyProtection="1">
      <alignment horizontal="left" vertical="center"/>
    </xf>
    <xf numFmtId="4" fontId="32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Border="1" applyAlignment="1" applyProtection="1">
      <alignment horizontal="left" vertical="center" indent="1"/>
    </xf>
    <xf numFmtId="0" fontId="32" fillId="0" borderId="0" xfId="32" quotePrefix="1" applyNumberFormat="1" applyFont="1" applyBorder="1" applyAlignment="1" applyProtection="1">
      <alignment horizontal="left" vertical="center"/>
    </xf>
    <xf numFmtId="0" fontId="18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32" borderId="14" xfId="0" applyNumberFormat="1" applyFont="1" applyFill="1" applyBorder="1" applyAlignment="1" applyProtection="1">
      <alignment horizontal="right" vertical="center"/>
      <protection locked="0"/>
    </xf>
    <xf numFmtId="0" fontId="18" fillId="0" borderId="24" xfId="32" applyNumberFormat="1" applyFont="1" applyBorder="1" applyAlignment="1" applyProtection="1">
      <alignment horizontal="center" vertical="center"/>
    </xf>
    <xf numFmtId="49" fontId="18" fillId="0" borderId="0" xfId="32" applyNumberFormat="1" applyFont="1" applyBorder="1" applyAlignment="1" applyProtection="1">
      <alignment horizontal="center" vertical="center"/>
    </xf>
    <xf numFmtId="0" fontId="18" fillId="0" borderId="13" xfId="32" applyNumberFormat="1" applyFont="1" applyFill="1" applyBorder="1" applyAlignment="1" applyProtection="1">
      <alignment horizontal="center" vertical="center"/>
    </xf>
    <xf numFmtId="4" fontId="18" fillId="0" borderId="13" xfId="32" applyNumberFormat="1" applyFont="1" applyFill="1" applyBorder="1" applyAlignment="1" applyProtection="1">
      <alignment horizontal="right" vertical="center"/>
    </xf>
    <xf numFmtId="4" fontId="18" fillId="0" borderId="13" xfId="32" applyNumberFormat="1" applyFont="1" applyFill="1" applyBorder="1" applyAlignment="1" applyProtection="1">
      <alignment horizontal="center" vertical="center"/>
    </xf>
    <xf numFmtId="0" fontId="18" fillId="0" borderId="13" xfId="32" applyNumberFormat="1" applyFont="1" applyFill="1" applyBorder="1" applyAlignment="1" applyProtection="1">
      <alignment horizontal="left" vertical="center"/>
    </xf>
    <xf numFmtId="0" fontId="18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10" fillId="0" borderId="14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10" fillId="0" borderId="13" xfId="0" applyFont="1" applyFill="1" applyBorder="1" applyAlignment="1" applyProtection="1"/>
    <xf numFmtId="0" fontId="10" fillId="0" borderId="20" xfId="0" applyFont="1" applyFill="1" applyBorder="1" applyAlignment="1" applyProtection="1"/>
    <xf numFmtId="4" fontId="10" fillId="0" borderId="21" xfId="0" applyNumberFormat="1" applyFont="1" applyFill="1" applyBorder="1" applyAlignment="1" applyProtection="1">
      <alignment horizontal="right" vertical="center"/>
    </xf>
    <xf numFmtId="0" fontId="18" fillId="0" borderId="0" xfId="32" applyNumberFormat="1" applyFont="1" applyBorder="1" applyAlignment="1" applyProtection="1">
      <alignment horizontal="left" vertical="center"/>
    </xf>
    <xf numFmtId="4" fontId="18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10" fillId="0" borderId="0" xfId="0" applyNumberFormat="1" applyFont="1" applyFill="1" applyBorder="1" applyAlignment="1" applyProtection="1">
      <alignment vertical="center"/>
    </xf>
    <xf numFmtId="0" fontId="27" fillId="0" borderId="0" xfId="32" applyNumberFormat="1" applyFont="1" applyFill="1" applyBorder="1" applyAlignment="1" applyProtection="1">
      <alignment horizontal="left" vertical="center" wrapText="1"/>
    </xf>
    <xf numFmtId="4" fontId="18" fillId="0" borderId="0" xfId="32" applyNumberFormat="1" applyFont="1" applyBorder="1" applyAlignment="1" applyProtection="1">
      <alignment horizontal="center" vertical="center"/>
    </xf>
    <xf numFmtId="4" fontId="34" fillId="31" borderId="14" xfId="0" applyNumberFormat="1" applyFont="1" applyFill="1" applyBorder="1" applyAlignment="1" applyProtection="1">
      <alignment horizontal="center" vertical="center"/>
    </xf>
    <xf numFmtId="0" fontId="18" fillId="0" borderId="24" xfId="32" applyNumberFormat="1" applyFont="1" applyBorder="1" applyAlignment="1" applyProtection="1">
      <alignment vertical="center"/>
    </xf>
    <xf numFmtId="0" fontId="18" fillId="33" borderId="14" xfId="32" applyNumberFormat="1" applyFont="1" applyFill="1" applyBorder="1" applyAlignment="1" applyProtection="1">
      <alignment horizontal="center" vertical="center"/>
    </xf>
    <xf numFmtId="0" fontId="21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2" fillId="25" borderId="14" xfId="37" applyNumberFormat="1" applyFont="1" applyFill="1" applyBorder="1" applyAlignment="1" applyProtection="1">
      <alignment horizontal="center" vertical="center" wrapText="1"/>
    </xf>
    <xf numFmtId="49" fontId="22" fillId="25" borderId="14" xfId="37" applyNumberFormat="1" applyFont="1" applyFill="1" applyBorder="1" applyAlignment="1" applyProtection="1">
      <alignment horizontal="center" vertical="center" wrapText="1"/>
    </xf>
    <xf numFmtId="0" fontId="18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10" fillId="0" borderId="13" xfId="0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8" fillId="0" borderId="15" xfId="32" applyNumberFormat="1" applyFont="1" applyBorder="1" applyAlignment="1" applyProtection="1">
      <alignment horizontal="center" vertical="center"/>
    </xf>
    <xf numFmtId="4" fontId="1" fillId="32" borderId="22" xfId="0" applyNumberFormat="1" applyFont="1" applyFill="1" applyBorder="1" applyAlignment="1">
      <alignment horizontal="right" vertical="center"/>
    </xf>
    <xf numFmtId="4" fontId="10" fillId="34" borderId="22" xfId="0" applyNumberFormat="1" applyFont="1" applyFill="1" applyBorder="1" applyAlignment="1">
      <alignment horizontal="right" vertical="center"/>
    </xf>
    <xf numFmtId="0" fontId="10" fillId="34" borderId="20" xfId="0" applyFont="1" applyFill="1" applyBorder="1" applyAlignment="1"/>
    <xf numFmtId="0" fontId="18" fillId="0" borderId="25" xfId="32" applyNumberFormat="1" applyFont="1" applyBorder="1" applyAlignment="1" applyProtection="1">
      <alignment horizontal="center" vertical="center"/>
    </xf>
    <xf numFmtId="4" fontId="1" fillId="34" borderId="22" xfId="0" applyNumberFormat="1" applyFont="1" applyFill="1" applyBorder="1" applyAlignment="1">
      <alignment horizontal="right" vertical="center"/>
    </xf>
    <xf numFmtId="0" fontId="18" fillId="0" borderId="26" xfId="32" applyNumberFormat="1" applyFont="1" applyBorder="1" applyAlignment="1" applyProtection="1">
      <alignment horizontal="center" vertical="center"/>
    </xf>
    <xf numFmtId="4" fontId="1" fillId="34" borderId="12" xfId="0" applyNumberFormat="1" applyFont="1" applyFill="1" applyBorder="1" applyAlignment="1">
      <alignment horizontal="right" vertical="center"/>
    </xf>
    <xf numFmtId="0" fontId="18" fillId="0" borderId="27" xfId="32" applyNumberFormat="1" applyFont="1" applyBorder="1" applyAlignment="1" applyProtection="1">
      <alignment horizontal="center" vertical="center"/>
    </xf>
    <xf numFmtId="0" fontId="18" fillId="0" borderId="22" xfId="32" applyNumberFormat="1" applyFont="1" applyBorder="1" applyAlignment="1" applyProtection="1">
      <alignment horizontal="left" vertical="center"/>
    </xf>
    <xf numFmtId="49" fontId="23" fillId="28" borderId="28" xfId="0" applyNumberFormat="1" applyFont="1" applyFill="1" applyBorder="1" applyAlignment="1">
      <alignment horizontal="center"/>
    </xf>
    <xf numFmtId="0" fontId="24" fillId="28" borderId="29" xfId="0" applyFont="1" applyFill="1" applyBorder="1" applyAlignment="1">
      <alignment horizontal="center"/>
    </xf>
    <xf numFmtId="0" fontId="24" fillId="28" borderId="30" xfId="0" applyFont="1" applyFill="1" applyBorder="1" applyAlignment="1">
      <alignment horizontal="center"/>
    </xf>
    <xf numFmtId="49" fontId="25" fillId="0" borderId="28" xfId="0" applyNumberFormat="1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1" fillId="28" borderId="22" xfId="32" applyNumberFormat="1" applyFont="1" applyFill="1" applyBorder="1" applyAlignment="1">
      <alignment horizontal="center" vertical="center"/>
    </xf>
    <xf numFmtId="0" fontId="2" fillId="0" borderId="20" xfId="32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0" fontId="18" fillId="0" borderId="22" xfId="32" applyNumberFormat="1" applyFont="1" applyBorder="1" applyAlignment="1">
      <alignment horizontal="center" vertical="center"/>
    </xf>
    <xf numFmtId="0" fontId="18" fillId="0" borderId="20" xfId="32" applyNumberFormat="1" applyFont="1" applyBorder="1" applyAlignment="1">
      <alignment horizontal="center" vertical="center"/>
    </xf>
    <xf numFmtId="0" fontId="18" fillId="0" borderId="21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49" fontId="25" fillId="0" borderId="16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0" borderId="20" xfId="32" applyNumberFormat="1" applyFont="1" applyBorder="1" applyAlignment="1" applyProtection="1">
      <alignment horizontal="center" vertical="center"/>
    </xf>
    <xf numFmtId="0" fontId="18" fillId="0" borderId="21" xfId="32" applyNumberFormat="1" applyFont="1" applyBorder="1" applyAlignment="1" applyProtection="1">
      <alignment horizontal="center" vertical="center"/>
    </xf>
    <xf numFmtId="0" fontId="27" fillId="0" borderId="11" xfId="32" applyNumberFormat="1" applyFont="1" applyBorder="1" applyAlignment="1" applyProtection="1">
      <alignment horizontal="center" vertical="center" wrapText="1" shrinkToFit="1"/>
    </xf>
    <xf numFmtId="0" fontId="37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1" fillId="28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8" fillId="0" borderId="28" xfId="32" applyNumberFormat="1" applyFont="1" applyBorder="1" applyAlignment="1" applyProtection="1">
      <alignment horizontal="center" vertical="center" wrapText="1"/>
    </xf>
    <xf numFmtId="0" fontId="18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2" fillId="0" borderId="11" xfId="32" applyNumberFormat="1" applyFont="1" applyBorder="1" applyAlignment="1" applyProtection="1">
      <alignment horizontal="left" vertical="center" wrapText="1"/>
    </xf>
    <xf numFmtId="0" fontId="32" fillId="0" borderId="0" xfId="32" applyNumberFormat="1" applyFont="1" applyBorder="1" applyAlignment="1" applyProtection="1">
      <alignment horizontal="left" vertical="center" wrapText="1"/>
    </xf>
    <xf numFmtId="49" fontId="32" fillId="0" borderId="11" xfId="32" quotePrefix="1" applyNumberFormat="1" applyFont="1" applyBorder="1" applyAlignment="1" applyProtection="1">
      <alignment horizontal="left" vertical="center" wrapText="1"/>
    </xf>
    <xf numFmtId="49" fontId="32" fillId="0" borderId="0" xfId="32" applyNumberFormat="1" applyFont="1" applyBorder="1" applyAlignment="1" applyProtection="1">
      <alignment horizontal="left" vertical="center" wrapText="1"/>
    </xf>
    <xf numFmtId="0" fontId="18" fillId="35" borderId="22" xfId="32" applyNumberFormat="1" applyFont="1" applyFill="1" applyBorder="1" applyAlignment="1" applyProtection="1">
      <alignment horizontal="left" vertical="center"/>
    </xf>
    <xf numFmtId="0" fontId="0" fillId="35" borderId="20" xfId="0" applyFill="1" applyBorder="1" applyAlignment="1" applyProtection="1">
      <alignment horizontal="left"/>
    </xf>
    <xf numFmtId="0" fontId="2" fillId="33" borderId="22" xfId="32" applyNumberFormat="1" applyFont="1" applyFill="1" applyBorder="1" applyAlignment="1" applyProtection="1">
      <alignment horizontal="center" vertical="center"/>
    </xf>
    <xf numFmtId="0" fontId="2" fillId="33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1" fillId="0" borderId="0" xfId="32" applyNumberFormat="1" applyFont="1" applyFill="1" applyBorder="1" applyAlignment="1" applyProtection="1">
      <alignment vertical="center"/>
    </xf>
    <xf numFmtId="0" fontId="36" fillId="0" borderId="0" xfId="0" applyFont="1" applyAlignment="1"/>
    <xf numFmtId="0" fontId="21" fillId="28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8" fillId="33" borderId="22" xfId="32" applyNumberFormat="1" applyFont="1" applyFill="1" applyBorder="1" applyAlignment="1" applyProtection="1">
      <alignment horizontal="left" vertical="center"/>
    </xf>
    <xf numFmtId="0" fontId="0" fillId="33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left"/>
    </xf>
    <xf numFmtId="0" fontId="10" fillId="0" borderId="20" xfId="0" applyFont="1" applyFill="1" applyBorder="1" applyAlignment="1" applyProtection="1">
      <alignment horizontal="left"/>
    </xf>
    <xf numFmtId="0" fontId="18" fillId="36" borderId="22" xfId="32" applyNumberFormat="1" applyFont="1" applyFill="1" applyBorder="1" applyAlignment="1" applyProtection="1">
      <alignment horizontal="center" vertical="center"/>
    </xf>
    <xf numFmtId="0" fontId="0" fillId="36" borderId="20" xfId="0" applyFill="1" applyBorder="1" applyAlignment="1" applyProtection="1"/>
    <xf numFmtId="0" fontId="0" fillId="36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35" borderId="21" xfId="0" applyFill="1" applyBorder="1" applyAlignment="1" applyProtection="1">
      <alignment horizontal="left"/>
    </xf>
    <xf numFmtId="0" fontId="32" fillId="0" borderId="0" xfId="32" quotePrefix="1" applyNumberFormat="1" applyFont="1" applyBorder="1" applyAlignment="1" applyProtection="1">
      <alignment horizontal="left" vertical="center"/>
    </xf>
    <xf numFmtId="0" fontId="32" fillId="0" borderId="0" xfId="32" applyNumberFormat="1" applyFont="1" applyBorder="1" applyAlignment="1" applyProtection="1">
      <alignment horizontal="left" vertical="top" wrapText="1"/>
    </xf>
    <xf numFmtId="0" fontId="32" fillId="0" borderId="0" xfId="32" quotePrefix="1" applyNumberFormat="1" applyFont="1" applyBorder="1" applyAlignment="1" applyProtection="1">
      <alignment horizontal="left" vertical="top" wrapText="1"/>
    </xf>
    <xf numFmtId="0" fontId="0" fillId="33" borderId="20" xfId="0" applyFill="1" applyBorder="1" applyAlignment="1">
      <alignment horizontal="left"/>
    </xf>
    <xf numFmtId="0" fontId="0" fillId="33" borderId="21" xfId="0" applyFill="1" applyBorder="1" applyAlignment="1">
      <alignment horizontal="left"/>
    </xf>
    <xf numFmtId="0" fontId="0" fillId="36" borderId="20" xfId="0" applyFill="1" applyBorder="1" applyAlignment="1"/>
    <xf numFmtId="0" fontId="0" fillId="36" borderId="21" xfId="0" applyFill="1" applyBorder="1" applyAlignment="1"/>
    <xf numFmtId="0" fontId="18" fillId="0" borderId="19" xfId="32" applyNumberFormat="1" applyFont="1" applyBorder="1" applyAlignment="1" applyProtection="1">
      <alignment horizontal="left" vertical="center"/>
    </xf>
    <xf numFmtId="0" fontId="18" fillId="0" borderId="27" xfId="32" applyNumberFormat="1" applyFont="1" applyBorder="1" applyAlignment="1" applyProtection="1">
      <alignment horizontal="left" vertical="center"/>
    </xf>
    <xf numFmtId="0" fontId="18" fillId="32" borderId="20" xfId="32" applyNumberFormat="1" applyFont="1" applyFill="1" applyBorder="1" applyAlignment="1" applyProtection="1">
      <alignment horizontal="left" vertical="center"/>
    </xf>
    <xf numFmtId="0" fontId="18" fillId="32" borderId="21" xfId="32" applyNumberFormat="1" applyFont="1" applyFill="1" applyBorder="1" applyAlignment="1" applyProtection="1">
      <alignment horizontal="left" vertical="center"/>
    </xf>
    <xf numFmtId="0" fontId="18" fillId="34" borderId="20" xfId="32" applyNumberFormat="1" applyFont="1" applyFill="1" applyBorder="1" applyAlignment="1" applyProtection="1">
      <alignment horizontal="left" vertical="center"/>
    </xf>
    <xf numFmtId="0" fontId="18" fillId="34" borderId="21" xfId="32" applyNumberFormat="1" applyFont="1" applyFill="1" applyBorder="1" applyAlignment="1" applyProtection="1">
      <alignment horizontal="left" vertical="center"/>
    </xf>
    <xf numFmtId="0" fontId="18" fillId="34" borderId="13" xfId="32" applyNumberFormat="1" applyFont="1" applyFill="1" applyBorder="1" applyAlignment="1" applyProtection="1">
      <alignment horizontal="left" vertical="center"/>
    </xf>
    <xf numFmtId="0" fontId="18" fillId="34" borderId="23" xfId="32" applyNumberFormat="1" applyFont="1" applyFill="1" applyBorder="1" applyAlignment="1" applyProtection="1">
      <alignment horizontal="left" vertical="center"/>
    </xf>
    <xf numFmtId="0" fontId="2" fillId="34" borderId="22" xfId="32" applyNumberFormat="1" applyFont="1" applyFill="1" applyBorder="1" applyAlignment="1" applyProtection="1">
      <alignment horizontal="left" vertical="center"/>
    </xf>
    <xf numFmtId="0" fontId="2" fillId="34" borderId="20" xfId="32" applyNumberFormat="1" applyFont="1" applyFill="1" applyBorder="1" applyAlignment="1" applyProtection="1">
      <alignment horizontal="left" vertical="center"/>
    </xf>
    <xf numFmtId="0" fontId="2" fillId="34" borderId="21" xfId="32" applyNumberFormat="1" applyFont="1" applyFill="1" applyBorder="1" applyAlignment="1" applyProtection="1">
      <alignment horizontal="left" vertical="center"/>
    </xf>
    <xf numFmtId="0" fontId="18" fillId="0" borderId="20" xfId="32" applyNumberFormat="1" applyFont="1" applyBorder="1" applyAlignment="1" applyProtection="1">
      <alignment horizontal="left" vertical="center"/>
    </xf>
    <xf numFmtId="0" fontId="18" fillId="0" borderId="21" xfId="32" applyNumberFormat="1" applyFont="1" applyBorder="1" applyAlignment="1" applyProtection="1">
      <alignment horizontal="left" vertical="center"/>
    </xf>
    <xf numFmtId="0" fontId="18" fillId="36" borderId="14" xfId="32" applyNumberFormat="1" applyFont="1" applyFill="1" applyBorder="1" applyAlignment="1" applyProtection="1">
      <alignment horizontal="center" vertical="center"/>
    </xf>
    <xf numFmtId="0" fontId="18" fillId="36" borderId="26" xfId="32" applyNumberFormat="1" applyFont="1" applyFill="1" applyBorder="1" applyAlignment="1" applyProtection="1">
      <alignment horizontal="center" vertical="center"/>
    </xf>
    <xf numFmtId="4" fontId="18" fillId="27" borderId="12" xfId="32" applyNumberFormat="1" applyFont="1" applyFill="1" applyBorder="1" applyAlignment="1" applyProtection="1">
      <alignment horizontal="left" vertical="center" wrapText="1"/>
    </xf>
    <xf numFmtId="4" fontId="18" fillId="27" borderId="13" xfId="32" applyNumberFormat="1" applyFont="1" applyFill="1" applyBorder="1" applyAlignment="1" applyProtection="1">
      <alignment horizontal="left" vertical="center" wrapText="1"/>
    </xf>
    <xf numFmtId="4" fontId="18" fillId="27" borderId="23" xfId="32" applyNumberFormat="1" applyFont="1" applyFill="1" applyBorder="1" applyAlignment="1" applyProtection="1">
      <alignment horizontal="left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L6"/>
  <sheetViews>
    <sheetView showGridLines="0" workbookViewId="0">
      <selection sqref="A1:L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12" s="62" customFormat="1" ht="23.1" customHeight="1">
      <c r="A2" s="211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3"/>
    </row>
    <row r="3" spans="1:12" ht="24.95" customHeight="1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>
      <c r="F4" s="5"/>
      <c r="K4" s="14"/>
    </row>
    <row r="6" spans="1:12">
      <c r="I6" s="6"/>
      <c r="J6" s="2"/>
      <c r="L6" s="2"/>
    </row>
  </sheetData>
  <mergeCells count="2">
    <mergeCell ref="A1:L1"/>
    <mergeCell ref="A2:L2"/>
  </mergeCells>
  <phoneticPr fontId="0" type="noConversion"/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AH14"/>
  <sheetViews>
    <sheetView showGridLines="0" zoomScaleNormal="100" workbookViewId="0">
      <selection sqref="A1:AH1"/>
    </sheetView>
  </sheetViews>
  <sheetFormatPr defaultRowHeight="15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>
      <c r="A1" s="214" t="s">
        <v>12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6"/>
    </row>
    <row r="2" spans="1:34" s="26" customFormat="1" ht="15" customHeight="1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>
      <c r="A3" s="217" t="s">
        <v>55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6"/>
    </row>
    <row r="4" spans="1:34" s="15" customFormat="1" ht="15" customHeight="1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0" t="s">
        <v>13</v>
      </c>
      <c r="AB4" s="215"/>
      <c r="AC4" s="215"/>
      <c r="AD4" s="215"/>
      <c r="AE4" s="215"/>
      <c r="AF4" s="215"/>
      <c r="AG4" s="221"/>
      <c r="AH4" s="32">
        <v>30</v>
      </c>
    </row>
    <row r="5" spans="1:34" s="15" customFormat="1" ht="23.1" customHeight="1">
      <c r="A5" s="217" t="s">
        <v>14</v>
      </c>
      <c r="B5" s="218"/>
      <c r="C5" s="219"/>
      <c r="D5" s="217" t="s">
        <v>15</v>
      </c>
      <c r="E5" s="218"/>
      <c r="F5" s="218"/>
      <c r="G5" s="218"/>
      <c r="H5" s="219"/>
      <c r="I5" s="217" t="s">
        <v>16</v>
      </c>
      <c r="J5" s="218"/>
      <c r="K5" s="219"/>
      <c r="L5" s="217" t="s">
        <v>1</v>
      </c>
      <c r="M5" s="218"/>
      <c r="N5" s="218"/>
      <c r="O5" s="217" t="s">
        <v>17</v>
      </c>
      <c r="P5" s="219"/>
      <c r="Q5" s="217" t="s">
        <v>18</v>
      </c>
      <c r="R5" s="218"/>
      <c r="S5" s="218"/>
      <c r="T5" s="219"/>
      <c r="U5" s="217" t="s">
        <v>19</v>
      </c>
      <c r="V5" s="218"/>
      <c r="W5" s="218"/>
      <c r="X5" s="58" t="s">
        <v>47</v>
      </c>
      <c r="Y5" s="217" t="s">
        <v>20</v>
      </c>
      <c r="Z5" s="219"/>
      <c r="AA5" s="222" t="s">
        <v>41</v>
      </c>
      <c r="AB5" s="223"/>
      <c r="AC5" s="223"/>
      <c r="AD5" s="223"/>
      <c r="AE5" s="223"/>
      <c r="AF5" s="223"/>
      <c r="AG5" s="223"/>
      <c r="AH5" s="224"/>
    </row>
    <row r="6" spans="1:34" ht="36" customHeight="1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Y5:Z5"/>
    <mergeCell ref="AA5:AH5"/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</mergeCells>
  <phoneticPr fontId="0" type="noConversion"/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"/>
  <sheetViews>
    <sheetView showGridLines="0" workbookViewId="0">
      <selection sqref="A1:R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>
      <c r="A1" s="208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8"/>
    </row>
    <row r="2" spans="1:18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>
      <c r="A3" s="211" t="s">
        <v>54</v>
      </c>
      <c r="B3" s="212"/>
      <c r="C3" s="212"/>
      <c r="D3" s="212"/>
      <c r="E3" s="212"/>
      <c r="F3" s="212"/>
      <c r="G3" s="212"/>
      <c r="H3" s="212"/>
      <c r="I3" s="212"/>
      <c r="J3" s="212"/>
      <c r="K3" s="227"/>
      <c r="L3" s="227"/>
      <c r="M3" s="227"/>
      <c r="N3" s="227"/>
      <c r="O3" s="227"/>
      <c r="P3" s="227"/>
      <c r="Q3" s="227"/>
      <c r="R3" s="228"/>
    </row>
    <row r="4" spans="1:18" ht="23.1" customHeight="1">
      <c r="A4" s="211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18" s="62" customFormat="1" ht="23.1" customHeight="1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9" t="s">
        <v>13</v>
      </c>
      <c r="L5" s="230"/>
      <c r="M5" s="230"/>
      <c r="N5" s="230"/>
      <c r="O5" s="230"/>
      <c r="P5" s="230"/>
      <c r="Q5" s="231"/>
      <c r="R5" s="84">
        <v>30</v>
      </c>
    </row>
    <row r="6" spans="1:18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phoneticPr fontId="0" type="noConversion"/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4"/>
  <sheetViews>
    <sheetView showGridLines="0" zoomScaleNormal="100" workbookViewId="0">
      <selection sqref="A1:AI1"/>
    </sheetView>
  </sheetViews>
  <sheetFormatPr defaultRowHeight="15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/>
    <col min="38" max="38" width="19" style="107" customWidth="1"/>
    <col min="39" max="16384" width="9.140625" style="107"/>
  </cols>
  <sheetData>
    <row r="1" spans="1:38" s="90" customFormat="1" ht="23.1" customHeight="1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40"/>
    </row>
    <row r="2" spans="1:38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>
      <c r="A3" s="222" t="s">
        <v>57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2"/>
    </row>
    <row r="4" spans="1:38" s="90" customFormat="1" ht="15" customHeight="1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0"/>
      <c r="AE4" s="243"/>
      <c r="AF4" s="243"/>
      <c r="AG4" s="243"/>
      <c r="AH4" s="244"/>
      <c r="AI4" s="237"/>
    </row>
    <row r="5" spans="1:38" s="90" customFormat="1" ht="23.1" customHeight="1">
      <c r="A5" s="222" t="s">
        <v>14</v>
      </c>
      <c r="B5" s="232"/>
      <c r="C5" s="233"/>
      <c r="D5" s="222" t="s">
        <v>15</v>
      </c>
      <c r="E5" s="232"/>
      <c r="F5" s="232"/>
      <c r="G5" s="232"/>
      <c r="H5" s="232"/>
      <c r="I5" s="232"/>
      <c r="J5" s="232"/>
      <c r="K5" s="233"/>
      <c r="L5" s="222" t="s">
        <v>16</v>
      </c>
      <c r="M5" s="232"/>
      <c r="N5" s="233"/>
      <c r="O5" s="222" t="s">
        <v>1</v>
      </c>
      <c r="P5" s="232"/>
      <c r="Q5" s="232"/>
      <c r="R5" s="222" t="s">
        <v>17</v>
      </c>
      <c r="S5" s="233"/>
      <c r="T5" s="222" t="s">
        <v>18</v>
      </c>
      <c r="U5" s="232"/>
      <c r="V5" s="232"/>
      <c r="W5" s="233"/>
      <c r="X5" s="222" t="s">
        <v>19</v>
      </c>
      <c r="Y5" s="232"/>
      <c r="Z5" s="232"/>
      <c r="AA5" s="103" t="s">
        <v>47</v>
      </c>
      <c r="AB5" s="222" t="s">
        <v>20</v>
      </c>
      <c r="AC5" s="233"/>
      <c r="AD5" s="222" t="s">
        <v>64</v>
      </c>
      <c r="AE5" s="236"/>
      <c r="AF5" s="236"/>
      <c r="AG5" s="236"/>
      <c r="AH5" s="236"/>
      <c r="AI5" s="237"/>
    </row>
    <row r="6" spans="1:38" ht="36" customHeight="1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4"/>
      <c r="AK6" s="235"/>
      <c r="AL6" s="235"/>
    </row>
    <row r="7" spans="1:38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1:AI1"/>
    <mergeCell ref="A3:AI3"/>
    <mergeCell ref="AD4:AI4"/>
    <mergeCell ref="A5:C5"/>
    <mergeCell ref="D5:K5"/>
    <mergeCell ref="L5:N5"/>
    <mergeCell ref="O5:Q5"/>
    <mergeCell ref="R5:S5"/>
    <mergeCell ref="AJ6:AL6"/>
    <mergeCell ref="T5:W5"/>
    <mergeCell ref="X5:Z5"/>
    <mergeCell ref="AB5:AC5"/>
    <mergeCell ref="AD5:AI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showGridLines="0" workbookViewId="0">
      <selection sqref="A1:O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>
      <c r="A1" s="208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8"/>
    </row>
    <row r="2" spans="1:15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>
      <c r="A3" s="211" t="s">
        <v>56</v>
      </c>
      <c r="B3" s="212"/>
      <c r="C3" s="212"/>
      <c r="D3" s="212"/>
      <c r="E3" s="212"/>
      <c r="F3" s="212"/>
      <c r="G3" s="212"/>
      <c r="H3" s="212"/>
      <c r="I3" s="212"/>
      <c r="J3" s="212"/>
      <c r="K3" s="227"/>
      <c r="L3" s="227"/>
      <c r="M3" s="227"/>
      <c r="N3" s="227"/>
      <c r="O3" s="228"/>
    </row>
    <row r="4" spans="1:15" ht="23.1" customHeight="1">
      <c r="A4" s="211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</row>
    <row r="5" spans="1:15" s="62" customFormat="1" ht="23.1" customHeight="1">
      <c r="A5" s="225" t="s">
        <v>63</v>
      </c>
      <c r="B5" s="226"/>
      <c r="C5" s="226"/>
      <c r="D5" s="226"/>
      <c r="E5" s="226"/>
      <c r="F5" s="226"/>
      <c r="G5" s="226"/>
      <c r="H5" s="226"/>
      <c r="I5" s="226"/>
      <c r="J5" s="226"/>
      <c r="K5" s="245" t="s">
        <v>64</v>
      </c>
      <c r="L5" s="246"/>
      <c r="M5" s="246"/>
      <c r="N5" s="246"/>
      <c r="O5" s="247"/>
    </row>
    <row r="6" spans="1:15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>
      <c r="O8" s="135"/>
    </row>
    <row r="9" spans="1:15">
      <c r="I9" s="6"/>
      <c r="J9" s="2"/>
    </row>
  </sheetData>
  <mergeCells count="5">
    <mergeCell ref="A5:J5"/>
    <mergeCell ref="A1:O1"/>
    <mergeCell ref="A3:O3"/>
    <mergeCell ref="A4:O4"/>
    <mergeCell ref="K5:O5"/>
  </mergeCells>
  <phoneticPr fontId="0" type="noConversion"/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7"/>
  <sheetViews>
    <sheetView showGridLines="0" zoomScaleNormal="100" workbookViewId="0">
      <selection sqref="A1:M1"/>
    </sheetView>
  </sheetViews>
  <sheetFormatPr defaultRowHeight="15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1"/>
    </row>
    <row r="2" spans="1:16" s="97" customFormat="1" ht="15" customHeight="1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9"/>
    </row>
    <row r="3" spans="1:16" s="90" customFormat="1" ht="23.1" customHeight="1">
      <c r="A3" s="267" t="s">
        <v>102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9"/>
    </row>
    <row r="4" spans="1:16" s="90" customFormat="1" ht="23.1" customHeight="1">
      <c r="A4" s="98"/>
      <c r="B4" s="101"/>
      <c r="C4" s="181"/>
      <c r="D4" s="181"/>
      <c r="E4" s="140"/>
      <c r="F4" s="181"/>
      <c r="J4" s="180"/>
      <c r="K4" s="167"/>
      <c r="L4" s="167"/>
      <c r="M4" s="166"/>
    </row>
    <row r="5" spans="1:16" s="90" customFormat="1" ht="32.25" customHeight="1">
      <c r="A5" s="262" t="s">
        <v>101</v>
      </c>
      <c r="B5" s="263"/>
      <c r="C5" s="188" t="s">
        <v>100</v>
      </c>
      <c r="D5" s="187"/>
      <c r="E5" s="186" t="str">
        <f>IF(OR(L13="SI",L15="SI"),"SI","NO")</f>
        <v>SI</v>
      </c>
      <c r="F5" s="163"/>
      <c r="G5" s="163"/>
      <c r="H5" s="163"/>
      <c r="I5" s="163"/>
      <c r="J5" s="163"/>
      <c r="K5" s="163"/>
      <c r="L5" s="163"/>
      <c r="M5" s="161"/>
      <c r="N5" s="248" t="s">
        <v>99</v>
      </c>
      <c r="O5" s="249"/>
    </row>
    <row r="6" spans="1:16" s="90" customFormat="1" ht="23.1" customHeight="1">
      <c r="A6" s="98"/>
      <c r="B6" s="101"/>
      <c r="C6" s="102"/>
      <c r="D6" s="181"/>
      <c r="E6" s="185"/>
      <c r="F6" s="181"/>
      <c r="J6" s="180"/>
      <c r="K6" s="167"/>
      <c r="L6" s="167"/>
      <c r="M6" s="166"/>
    </row>
    <row r="7" spans="1:16" s="90" customFormat="1" ht="23.1" customHeight="1">
      <c r="A7" s="252" t="s">
        <v>98</v>
      </c>
      <c r="B7" s="271"/>
      <c r="C7" s="165">
        <f>Debiti!G6</f>
        <v>0</v>
      </c>
      <c r="D7" s="163"/>
      <c r="E7" s="257" t="s">
        <v>112</v>
      </c>
      <c r="F7" s="258"/>
      <c r="G7" s="258"/>
      <c r="H7" s="97"/>
      <c r="I7" s="184"/>
      <c r="J7" s="183"/>
      <c r="K7" s="97"/>
      <c r="L7" s="174"/>
      <c r="M7" s="182"/>
      <c r="N7" s="248" t="s">
        <v>97</v>
      </c>
      <c r="O7" s="249"/>
      <c r="P7" s="249"/>
    </row>
    <row r="8" spans="1:16" s="90" customFormat="1" ht="23.1" customHeight="1">
      <c r="A8" s="98"/>
      <c r="B8" s="101"/>
      <c r="C8" s="102"/>
      <c r="D8" s="181"/>
      <c r="E8" s="140"/>
      <c r="F8" s="102"/>
      <c r="G8" s="99"/>
      <c r="J8" s="180"/>
      <c r="K8" s="167"/>
      <c r="L8" s="167"/>
      <c r="M8" s="166"/>
    </row>
    <row r="9" spans="1:16" s="90" customFormat="1" ht="23.1" customHeight="1">
      <c r="A9" s="264" t="s">
        <v>96</v>
      </c>
      <c r="B9" s="270"/>
      <c r="C9" s="175">
        <f>ElencoFatture!O6</f>
        <v>0</v>
      </c>
      <c r="D9" s="176"/>
      <c r="E9" s="264" t="s">
        <v>90</v>
      </c>
      <c r="F9" s="265" t="s">
        <v>95</v>
      </c>
      <c r="G9" s="179">
        <f>C9/100*5</f>
        <v>0</v>
      </c>
      <c r="J9" s="163"/>
      <c r="L9" s="163"/>
      <c r="M9" s="161"/>
    </row>
    <row r="10" spans="1:16" s="90" customFormat="1" ht="23.1" customHeight="1">
      <c r="A10" s="264" t="s">
        <v>94</v>
      </c>
      <c r="B10" s="265"/>
      <c r="C10" s="175">
        <f>ElencoFatture!O7</f>
        <v>0</v>
      </c>
      <c r="D10" s="176"/>
      <c r="E10" s="178"/>
      <c r="F10" s="178"/>
      <c r="G10" s="177"/>
      <c r="H10" s="163"/>
      <c r="I10" s="163"/>
      <c r="J10" s="163"/>
      <c r="K10" s="163"/>
      <c r="L10" s="163"/>
      <c r="M10" s="161"/>
    </row>
    <row r="11" spans="1:16" s="90" customFormat="1" ht="23.1" customHeight="1">
      <c r="A11" s="264" t="s">
        <v>93</v>
      </c>
      <c r="B11" s="266"/>
      <c r="C11" s="175">
        <f>ElencoFatture!O8</f>
        <v>0</v>
      </c>
      <c r="D11" s="176"/>
      <c r="E11" s="264" t="s">
        <v>90</v>
      </c>
      <c r="F11" s="270"/>
      <c r="G11" s="175">
        <f>C11/100*5</f>
        <v>0</v>
      </c>
      <c r="H11" s="163"/>
      <c r="I11" s="256"/>
      <c r="J11" s="256"/>
      <c r="K11" s="97"/>
      <c r="L11" s="174"/>
      <c r="M11" s="161"/>
      <c r="N11" s="248" t="s">
        <v>92</v>
      </c>
      <c r="O11" s="249"/>
      <c r="P11" s="249"/>
    </row>
    <row r="12" spans="1:16" s="90" customFormat="1" ht="23.1" customHeight="1">
      <c r="A12" s="172"/>
      <c r="B12" s="171"/>
      <c r="C12" s="169"/>
      <c r="D12" s="130"/>
      <c r="E12" s="170"/>
      <c r="F12" s="169"/>
      <c r="G12" s="168"/>
      <c r="I12" s="99"/>
      <c r="J12" s="101"/>
      <c r="K12" s="167"/>
      <c r="L12" s="100"/>
      <c r="M12" s="166"/>
    </row>
    <row r="13" spans="1:16" s="90" customFormat="1" ht="23.1" customHeight="1">
      <c r="A13" s="252" t="s">
        <v>91</v>
      </c>
      <c r="B13" s="253"/>
      <c r="C13" s="165">
        <f>C11</f>
        <v>0</v>
      </c>
      <c r="D13" s="173"/>
      <c r="E13" s="252" t="s">
        <v>90</v>
      </c>
      <c r="F13" s="253"/>
      <c r="G13" s="164">
        <f>C13/100*5</f>
        <v>0</v>
      </c>
      <c r="H13" s="163"/>
      <c r="I13" s="254" t="s">
        <v>89</v>
      </c>
      <c r="J13" s="255"/>
      <c r="L13" s="162" t="str">
        <f>IF(ROUND(C7,2)&lt;=ROUND(G13,2),"SI","NO")</f>
        <v>SI</v>
      </c>
      <c r="M13" s="161"/>
      <c r="N13" s="250" t="s">
        <v>88</v>
      </c>
      <c r="O13" s="251"/>
    </row>
    <row r="14" spans="1:16" s="90" customFormat="1" ht="23.1" customHeight="1">
      <c r="A14" s="172"/>
      <c r="B14" s="171"/>
      <c r="C14" s="169"/>
      <c r="D14" s="130"/>
      <c r="E14" s="170"/>
      <c r="F14" s="169"/>
      <c r="G14" s="168"/>
      <c r="I14" s="99"/>
      <c r="J14" s="101"/>
      <c r="K14" s="167"/>
      <c r="L14" s="100"/>
      <c r="M14" s="166"/>
    </row>
    <row r="15" spans="1:16" s="90" customFormat="1" ht="23.1" customHeight="1">
      <c r="A15" s="252" t="s">
        <v>87</v>
      </c>
      <c r="B15" s="271"/>
      <c r="C15" s="165">
        <v>0</v>
      </c>
      <c r="D15" s="97"/>
      <c r="E15" s="252" t="s">
        <v>86</v>
      </c>
      <c r="F15" s="253"/>
      <c r="G15" s="164">
        <f>IF(OR(C15=0, C15="0,00"),0,C7/C15)</f>
        <v>0</v>
      </c>
      <c r="H15" s="163"/>
      <c r="I15" s="254" t="s">
        <v>85</v>
      </c>
      <c r="J15" s="255"/>
      <c r="L15" s="162" t="str">
        <f>IF(G15&lt;=0.9,"SI","NO")</f>
        <v>SI</v>
      </c>
      <c r="M15" s="161"/>
      <c r="N15" s="250" t="s">
        <v>84</v>
      </c>
      <c r="O15" s="251"/>
    </row>
    <row r="16" spans="1:16" s="90" customFormat="1" ht="23.1" customHeight="1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60"/>
    </row>
    <row r="17" spans="1:13">
      <c r="B17" s="107"/>
      <c r="C17" s="107"/>
      <c r="D17" s="107"/>
      <c r="E17" s="107"/>
      <c r="F17" s="107"/>
      <c r="J17" s="107"/>
      <c r="K17" s="107"/>
      <c r="L17" s="107"/>
    </row>
    <row r="18" spans="1:13">
      <c r="A18" s="273" t="s">
        <v>83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</row>
    <row r="19" spans="1:13">
      <c r="A19" s="274" t="s">
        <v>82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</row>
    <row r="20" spans="1:13">
      <c r="A20" s="272" t="s">
        <v>81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</row>
    <row r="21" spans="1:13">
      <c r="A21" s="159" t="s">
        <v>80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</row>
    <row r="22" spans="1:13">
      <c r="A22" s="272" t="s">
        <v>79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</row>
    <row r="23" spans="1:13">
      <c r="A23" s="272" t="s">
        <v>78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</row>
    <row r="24" spans="1:13">
      <c r="A24" s="272" t="s">
        <v>77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</row>
    <row r="25" spans="1:13">
      <c r="A25" s="272" t="s">
        <v>76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</row>
    <row r="26" spans="1:13">
      <c r="A26" s="158" t="s">
        <v>75</v>
      </c>
      <c r="B26" s="155"/>
      <c r="C26" s="157"/>
      <c r="D26" s="157"/>
      <c r="E26" s="157"/>
      <c r="F26" s="157"/>
      <c r="G26" s="155"/>
      <c r="H26" s="155"/>
      <c r="I26" s="155"/>
      <c r="J26" s="155"/>
      <c r="K26" s="156"/>
      <c r="L26" s="156"/>
      <c r="M26" s="155"/>
    </row>
    <row r="27" spans="1:13">
      <c r="A27" s="154" t="s">
        <v>74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17"/>
  <sheetViews>
    <sheetView showGridLines="0" tabSelected="1" zoomScaleNormal="100" workbookViewId="0">
      <selection sqref="A1:AB1"/>
    </sheetView>
  </sheetViews>
  <sheetFormatPr defaultRowHeight="15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14" style="119" customWidth="1"/>
    <col min="29" max="29" width="0" style="107" hidden="1" customWidth="1"/>
    <col min="30" max="16384" width="9.140625" style="107"/>
  </cols>
  <sheetData>
    <row r="1" spans="1:28" s="90" customFormat="1" ht="23.1" customHeight="1">
      <c r="A1" s="238" t="s">
        <v>113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</row>
    <row r="2" spans="1:28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21"/>
    </row>
    <row r="3" spans="1:28" s="90" customFormat="1" ht="23.1" customHeight="1">
      <c r="A3" s="267" t="s">
        <v>114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8"/>
    </row>
    <row r="4" spans="1:28" s="90" customFormat="1" ht="23.1" customHeight="1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38"/>
    </row>
    <row r="5" spans="1:28" s="90" customFormat="1" ht="23.1" customHeight="1">
      <c r="A5" s="262" t="s">
        <v>72</v>
      </c>
      <c r="B5" s="275"/>
      <c r="C5" s="275"/>
      <c r="D5" s="275"/>
      <c r="E5" s="275"/>
      <c r="F5" s="276"/>
      <c r="G5" s="148">
        <v>0</v>
      </c>
      <c r="H5" s="137"/>
      <c r="I5" s="137"/>
      <c r="J5" s="137"/>
      <c r="K5" s="137"/>
      <c r="L5" s="137"/>
      <c r="M5" s="137"/>
      <c r="N5" s="13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38"/>
    </row>
    <row r="6" spans="1:28" s="90" customFormat="1" ht="23.1" customHeight="1">
      <c r="A6" s="262" t="s">
        <v>73</v>
      </c>
      <c r="B6" s="275"/>
      <c r="C6" s="275"/>
      <c r="D6" s="275"/>
      <c r="E6" s="275"/>
      <c r="F6" s="275"/>
      <c r="G6" s="149">
        <v>0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38"/>
    </row>
    <row r="7" spans="1:28" s="90" customFormat="1" ht="23.1" customHeight="1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100"/>
      <c r="O7" s="101"/>
      <c r="P7" s="100"/>
      <c r="Q7" s="100"/>
      <c r="R7" s="99"/>
      <c r="S7" s="101"/>
      <c r="T7" s="99"/>
      <c r="U7" s="99"/>
      <c r="V7" s="99"/>
      <c r="W7" s="99"/>
      <c r="X7" s="99"/>
      <c r="Y7" s="99"/>
      <c r="Z7" s="99"/>
      <c r="AA7" s="99"/>
      <c r="AB7" s="146"/>
    </row>
    <row r="8" spans="1:28" s="90" customFormat="1" ht="23.1" customHeight="1">
      <c r="A8" s="222" t="s">
        <v>14</v>
      </c>
      <c r="B8" s="232"/>
      <c r="C8" s="233"/>
      <c r="D8" s="222" t="s">
        <v>15</v>
      </c>
      <c r="E8" s="232"/>
      <c r="F8" s="232"/>
      <c r="G8" s="232"/>
      <c r="H8" s="232"/>
      <c r="I8" s="232"/>
      <c r="J8" s="232"/>
      <c r="K8" s="233"/>
      <c r="L8" s="222" t="s">
        <v>16</v>
      </c>
      <c r="M8" s="232"/>
      <c r="N8" s="233"/>
      <c r="O8" s="222" t="s">
        <v>1</v>
      </c>
      <c r="P8" s="232"/>
      <c r="Q8" s="232"/>
      <c r="R8" s="222" t="s">
        <v>17</v>
      </c>
      <c r="S8" s="233"/>
      <c r="T8" s="222" t="s">
        <v>18</v>
      </c>
      <c r="U8" s="232"/>
      <c r="V8" s="232"/>
      <c r="W8" s="233"/>
      <c r="X8" s="222" t="s">
        <v>19</v>
      </c>
      <c r="Y8" s="232"/>
      <c r="Z8" s="232"/>
      <c r="AA8" s="103" t="s">
        <v>47</v>
      </c>
      <c r="AB8" s="103" t="s">
        <v>71</v>
      </c>
    </row>
    <row r="9" spans="1:28" ht="36" customHeight="1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21</v>
      </c>
      <c r="M9" s="104" t="s">
        <v>24</v>
      </c>
      <c r="N9" s="144" t="s">
        <v>25</v>
      </c>
      <c r="O9" s="104" t="s">
        <v>30</v>
      </c>
      <c r="P9" s="105" t="s">
        <v>31</v>
      </c>
      <c r="Q9" s="105" t="s">
        <v>32</v>
      </c>
      <c r="R9" s="104" t="s">
        <v>33</v>
      </c>
      <c r="S9" s="104" t="s">
        <v>26</v>
      </c>
      <c r="T9" s="104" t="s">
        <v>33</v>
      </c>
      <c r="U9" s="104" t="s">
        <v>34</v>
      </c>
      <c r="V9" s="104" t="s">
        <v>35</v>
      </c>
      <c r="W9" s="104" t="s">
        <v>36</v>
      </c>
      <c r="X9" s="104" t="s">
        <v>21</v>
      </c>
      <c r="Y9" s="104" t="s">
        <v>24</v>
      </c>
      <c r="Z9" s="104" t="s">
        <v>37</v>
      </c>
      <c r="AA9" s="104" t="s">
        <v>25</v>
      </c>
      <c r="AB9" s="145" t="s">
        <v>70</v>
      </c>
    </row>
    <row r="10" spans="1:28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9"/>
      <c r="O10" s="111"/>
      <c r="P10" s="109"/>
      <c r="Q10" s="109"/>
      <c r="R10" s="108"/>
      <c r="S10" s="111"/>
      <c r="T10" s="108"/>
      <c r="U10" s="108"/>
      <c r="V10" s="108"/>
      <c r="W10" s="108"/>
      <c r="X10" s="113"/>
      <c r="Y10" s="113"/>
      <c r="Z10" s="113"/>
      <c r="AA10" s="114"/>
      <c r="AB10" s="109"/>
    </row>
    <row r="11" spans="1:28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B11" s="107"/>
    </row>
    <row r="12" spans="1:28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B12" s="107"/>
    </row>
    <row r="13" spans="1:28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B13" s="107"/>
    </row>
    <row r="14" spans="1:28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B14" s="107"/>
    </row>
    <row r="15" spans="1:28">
      <c r="C15" s="107"/>
      <c r="D15" s="107"/>
      <c r="E15" s="107"/>
      <c r="F15" s="107"/>
      <c r="G15" s="107"/>
      <c r="H15" s="107"/>
      <c r="I15" s="107"/>
      <c r="J15" s="107"/>
      <c r="N15" s="107"/>
      <c r="O15" s="107"/>
      <c r="P15" s="107"/>
      <c r="Q15" s="107"/>
      <c r="S15" s="107"/>
      <c r="AB15" s="107"/>
    </row>
    <row r="16" spans="1:28">
      <c r="C16" s="107"/>
      <c r="D16" s="107"/>
      <c r="E16" s="107"/>
      <c r="F16" s="107"/>
      <c r="G16" s="107"/>
      <c r="H16" s="107"/>
      <c r="I16" s="107"/>
      <c r="J16" s="107"/>
      <c r="N16" s="107"/>
      <c r="O16" s="107"/>
      <c r="P16" s="107"/>
      <c r="Q16" s="107"/>
      <c r="S16" s="107"/>
      <c r="AB16" s="107"/>
    </row>
    <row r="17" spans="3:28">
      <c r="C17" s="107"/>
      <c r="D17" s="107"/>
      <c r="E17" s="107"/>
      <c r="F17" s="107"/>
      <c r="G17" s="107"/>
      <c r="H17" s="107"/>
      <c r="I17" s="107"/>
      <c r="J17" s="107"/>
      <c r="N17" s="107"/>
      <c r="O17" s="107"/>
      <c r="P17" s="107"/>
      <c r="Q17" s="107"/>
      <c r="S17" s="107"/>
      <c r="AB17" s="107"/>
    </row>
  </sheetData>
  <mergeCells count="11">
    <mergeCell ref="T8:W8"/>
    <mergeCell ref="X8:Z8"/>
    <mergeCell ref="A5:F5"/>
    <mergeCell ref="A6:F6"/>
    <mergeCell ref="A1:AB1"/>
    <mergeCell ref="A3:AB3"/>
    <mergeCell ref="A8:C8"/>
    <mergeCell ref="D8:K8"/>
    <mergeCell ref="L8:N8"/>
    <mergeCell ref="O8:Q8"/>
    <mergeCell ref="R8:S8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0"/>
  <sheetViews>
    <sheetView showGridLines="0" topLeftCell="C1" zoomScaleNormal="100" workbookViewId="0">
      <selection sqref="A1:P1"/>
    </sheetView>
  </sheetViews>
  <sheetFormatPr defaultRowHeight="15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6384" width="9.140625" style="107"/>
  </cols>
  <sheetData>
    <row r="1" spans="1:17" s="90" customFormat="1" ht="23.1" customHeight="1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153"/>
    </row>
    <row r="2" spans="1:17" s="97" customFormat="1" ht="15" customHeight="1"/>
    <row r="3" spans="1:17" s="90" customFormat="1" ht="23.1" customHeight="1">
      <c r="A3" s="292" t="s">
        <v>111</v>
      </c>
      <c r="B3" s="292"/>
      <c r="C3" s="292"/>
      <c r="D3" s="292"/>
      <c r="E3" s="292"/>
      <c r="F3" s="292"/>
      <c r="G3" s="292"/>
      <c r="H3" s="292"/>
      <c r="I3" s="292"/>
      <c r="J3" s="293"/>
      <c r="K3" s="293"/>
      <c r="L3" s="293"/>
      <c r="M3" s="293"/>
      <c r="N3" s="293"/>
      <c r="O3" s="293"/>
      <c r="P3" s="293"/>
      <c r="Q3" s="152"/>
    </row>
    <row r="4" spans="1:17" s="90" customForma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  <c r="Q4" s="152"/>
    </row>
    <row r="5" spans="1:17" s="90" customFormat="1" ht="23.1" customHeight="1">
      <c r="A5" s="279" t="s">
        <v>110</v>
      </c>
      <c r="B5" s="279"/>
      <c r="C5" s="279"/>
      <c r="D5" s="279"/>
      <c r="E5" s="279"/>
      <c r="F5" s="279"/>
      <c r="G5" s="279"/>
      <c r="H5" s="279"/>
      <c r="I5" s="280"/>
      <c r="J5" s="207" t="s">
        <v>109</v>
      </c>
      <c r="K5" s="151"/>
      <c r="L5" s="151"/>
      <c r="M5" s="151"/>
      <c r="N5" s="151"/>
      <c r="O5" s="151"/>
      <c r="P5" s="206"/>
      <c r="Q5" s="152"/>
    </row>
    <row r="6" spans="1:17" s="90" customFormat="1" ht="23.1" customHeight="1">
      <c r="C6" s="287" t="s">
        <v>96</v>
      </c>
      <c r="D6" s="288"/>
      <c r="E6" s="288"/>
      <c r="F6" s="288"/>
      <c r="G6" s="289"/>
      <c r="H6" s="200">
        <v>0</v>
      </c>
      <c r="I6" s="204"/>
      <c r="J6" s="285" t="s">
        <v>96</v>
      </c>
      <c r="K6" s="285"/>
      <c r="L6" s="285"/>
      <c r="M6" s="285"/>
      <c r="N6" s="286"/>
      <c r="O6" s="205">
        <v>0</v>
      </c>
      <c r="P6" s="204"/>
    </row>
    <row r="7" spans="1:17" s="90" customFormat="1" ht="23.1" customHeight="1">
      <c r="C7" s="287" t="s">
        <v>94</v>
      </c>
      <c r="D7" s="288"/>
      <c r="E7" s="288"/>
      <c r="F7" s="288"/>
      <c r="G7" s="201"/>
      <c r="H7" s="200">
        <v>0</v>
      </c>
      <c r="I7" s="202"/>
      <c r="J7" s="283" t="s">
        <v>94</v>
      </c>
      <c r="K7" s="283"/>
      <c r="L7" s="283"/>
      <c r="M7" s="283"/>
      <c r="N7" s="284"/>
      <c r="O7" s="203">
        <v>0</v>
      </c>
      <c r="P7" s="202"/>
    </row>
    <row r="8" spans="1:17" s="90" customFormat="1" ht="23.1" customHeight="1">
      <c r="C8" s="287" t="s">
        <v>93</v>
      </c>
      <c r="D8" s="288"/>
      <c r="E8" s="288"/>
      <c r="F8" s="288"/>
      <c r="G8" s="201"/>
      <c r="H8" s="200">
        <f>H6-H7</f>
        <v>0</v>
      </c>
      <c r="I8" s="198"/>
      <c r="J8" s="281" t="s">
        <v>93</v>
      </c>
      <c r="K8" s="281"/>
      <c r="L8" s="281"/>
      <c r="M8" s="281"/>
      <c r="N8" s="282"/>
      <c r="O8" s="199">
        <v>0</v>
      </c>
      <c r="P8" s="198"/>
    </row>
    <row r="9" spans="1:17" s="90" customFormat="1">
      <c r="C9" s="197"/>
      <c r="D9" s="197"/>
      <c r="E9" s="197"/>
      <c r="F9" s="197"/>
      <c r="G9" s="196"/>
      <c r="H9" s="195"/>
      <c r="I9" s="168"/>
      <c r="J9" s="171"/>
      <c r="K9" s="171"/>
      <c r="L9" s="171"/>
      <c r="M9" s="171"/>
      <c r="N9" s="171"/>
      <c r="O9" s="194"/>
      <c r="P9" s="193"/>
    </row>
    <row r="10" spans="1:17" s="90" customFormat="1" ht="16.5" customHeight="1">
      <c r="A10" s="294" t="s">
        <v>108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6"/>
    </row>
    <row r="11" spans="1:17" s="90" customFormat="1" ht="23.1" customHeight="1">
      <c r="A11" s="222" t="s">
        <v>14</v>
      </c>
      <c r="B11" s="233"/>
      <c r="C11" s="222" t="s">
        <v>15</v>
      </c>
      <c r="D11" s="232"/>
      <c r="E11" s="232"/>
      <c r="F11" s="232"/>
      <c r="G11" s="232"/>
      <c r="H11" s="232"/>
      <c r="I11" s="233"/>
      <c r="J11" s="222" t="s">
        <v>1</v>
      </c>
      <c r="K11" s="233"/>
      <c r="L11" s="150"/>
      <c r="M11" s="222" t="s">
        <v>64</v>
      </c>
      <c r="N11" s="232"/>
      <c r="O11" s="232"/>
      <c r="P11" s="233"/>
    </row>
    <row r="12" spans="1:17" ht="36" customHeight="1">
      <c r="A12" s="104" t="s">
        <v>21</v>
      </c>
      <c r="B12" s="192" t="s">
        <v>107</v>
      </c>
      <c r="C12" s="104" t="s">
        <v>24</v>
      </c>
      <c r="D12" s="105" t="s">
        <v>25</v>
      </c>
      <c r="E12" s="191" t="s">
        <v>106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105</v>
      </c>
      <c r="M12" s="129" t="s">
        <v>66</v>
      </c>
      <c r="N12" s="129" t="s">
        <v>104</v>
      </c>
      <c r="O12" s="129" t="s">
        <v>103</v>
      </c>
      <c r="P12" s="129" t="s">
        <v>65</v>
      </c>
    </row>
    <row r="13" spans="1:17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>
      <c r="C14" s="107"/>
      <c r="D14" s="107"/>
      <c r="E14" s="107"/>
      <c r="F14" s="107"/>
      <c r="G14" s="107"/>
      <c r="H14" s="107"/>
      <c r="I14" s="107"/>
      <c r="J14" s="107"/>
      <c r="K14" s="190"/>
    </row>
    <row r="15" spans="1:17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15">
    <mergeCell ref="A4:P4"/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UMVS RAGIONERIA</cp:lastModifiedBy>
  <cp:lastPrinted>2015-01-23T09:39:52Z</cp:lastPrinted>
  <dcterms:created xsi:type="dcterms:W3CDTF">1996-11-05T10:16:36Z</dcterms:created>
  <dcterms:modified xsi:type="dcterms:W3CDTF">2022-10-10T08:30:49Z</dcterms:modified>
</cp:coreProperties>
</file>